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16E2A138-806B-4246-8641-FF48391B2DD2}" xr6:coauthVersionLast="36" xr6:coauthVersionMax="36" xr10:uidLastSave="{00000000-0000-0000-0000-000000000000}"/>
  <bookViews>
    <workbookView xWindow="0" yWindow="0" windowWidth="15360" windowHeight="8145" xr2:uid="{00000000-000D-0000-FFFF-FFFF00000000}"/>
  </bookViews>
  <sheets>
    <sheet name="YILDIZ ERKEK FUTBOL" sheetId="4" r:id="rId1"/>
  </sheets>
  <externalReferences>
    <externalReference r:id="rId2"/>
  </externalReferences>
  <definedNames>
    <definedName name="_xlnm.Print_Area" localSheetId="0">'YILDIZ ERKEK FUTBOL'!$A$1:$AU$20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4" l="1"/>
  <c r="C7" i="4"/>
  <c r="C6" i="4"/>
  <c r="K14" i="4" s="1"/>
  <c r="C5" i="4"/>
  <c r="K12" i="4" s="1"/>
  <c r="K13" i="4" l="1"/>
</calcChain>
</file>

<file path=xl/sharedStrings.xml><?xml version="1.0" encoding="utf-8"?>
<sst xmlns="http://schemas.openxmlformats.org/spreadsheetml/2006/main" count="120" uniqueCount="34">
  <si>
    <t>ÖĞRETİM YILI</t>
  </si>
  <si>
    <t>ERKEK</t>
  </si>
  <si>
    <t>FİKSTÜRÜ</t>
  </si>
  <si>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</si>
  <si>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</si>
  <si>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</si>
  <si>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</si>
  <si>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</si>
  <si>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</si>
  <si>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</si>
  <si>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(A) GRUBU</t>
  </si>
  <si>
    <t>2-</t>
  </si>
  <si>
    <t>OLAN TAKIMLARI YAZINIZ, KURASINI ÇEKEN TAKIMI</t>
  </si>
  <si>
    <t>3-</t>
  </si>
  <si>
    <t>SAĞDAKİ KURA SONUCU ALANINA YAPIŞTIRINIZ</t>
  </si>
  <si>
    <t>SIRA</t>
  </si>
  <si>
    <t>SAAT</t>
  </si>
  <si>
    <t>FİKSTÜR</t>
  </si>
  <si>
    <t>TARİH</t>
  </si>
  <si>
    <t>1.MAÇLAR</t>
  </si>
  <si>
    <t>A2-A3</t>
  </si>
  <si>
    <t>2.MAÇLAR</t>
  </si>
  <si>
    <t>3.MAÇLAR</t>
  </si>
  <si>
    <t>A1-A2</t>
  </si>
  <si>
    <t>2025 - 2026</t>
  </si>
  <si>
    <t>FUTBOL</t>
  </si>
  <si>
    <t>Yıldırım Beyazıt İHO</t>
  </si>
  <si>
    <t>Osmancık Meliha-Rıfat Göbel OO</t>
  </si>
  <si>
    <t>İskilip Azmimilli OO</t>
  </si>
  <si>
    <t>YILDIZ</t>
  </si>
  <si>
    <t>A3-A1</t>
  </si>
  <si>
    <t xml:space="preserve"> </t>
  </si>
  <si>
    <t>MAÇ</t>
  </si>
  <si>
    <t>TAKIMLAR
(Nazmi Avluca Futbol Sahası)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</si>
</sst>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1" fillId="0" borderId="0" xfId="0" applyFont="1" applyAlignment="1" applyProtection="1">
      <alignment vertical="center" shrinkToFit="1"/>
      <protection locked="0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3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15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vertical="center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15" fontId="0" fillId="0" borderId="9" xfId="0" applyNumberFormat="1" applyBorder="1" applyAlignment="1" applyProtection="1">
      <alignment horizontal="center" vertical="center" wrapText="1" shrinkToFit="1"/>
      <protection locked="0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9" xfId="0" applyBorder="1" applyAlignment="1" applyProtection="1">
      <alignment horizontal="center" vertical="center" wrapText="1" shrinkToFit="1"/>
      <protection locked="0"/>
    </xf>
    <xf numFmtId="20" fontId="0" fillId="0" borderId="9" xfId="0" applyNumberFormat="1" applyBorder="1" applyAlignment="1" applyProtection="1">
      <alignment horizontal="center" vertical="center" wrapText="1" shrinkToFit="1"/>
      <protection locked="0"/>
    </xf>
    <xf numFmtId="0" fontId="0" fillId="0" borderId="9" xfId="0" applyBorder="1" applyAlignment="1" applyProtection="1">
      <alignment horizontal="center" vertical="center" wrapText="1" shrinkToFit="1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20" fontId="0" fillId="0" borderId="4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5" borderId="22" xfId="0" applyFill="1" applyBorder="1" applyAlignment="1" applyProtection="1">
      <alignment horizontal="center"/>
    </xf>
    <xf numFmtId="0" fontId="0" fillId="5" borderId="23" xfId="0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26" xfId="0" applyBorder="1" applyAlignment="1" applyProtection="1">
      <alignment horizontal="left" vertical="center" shrinkToFit="1"/>
    </xf>
    <xf numFmtId="0" fontId="0" fillId="0" borderId="27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7" xfId="0" applyBorder="1" applyAlignment="1" applyProtection="1">
      <alignment horizontal="left" vertical="center" shrinkToFit="1"/>
    </xf>
    <xf numFmtId="0" fontId="0" fillId="0" borderId="9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5" fillId="5" borderId="11" xfId="0" applyFont="1" applyFill="1" applyBorder="1" applyAlignment="1" applyProtection="1">
      <alignment horizontal="center" vertical="center" textRotation="90"/>
    </xf>
    <xf numFmtId="0" fontId="5" fillId="5" borderId="15" xfId="0" applyFont="1" applyFill="1" applyBorder="1" applyAlignment="1" applyProtection="1">
      <alignment horizontal="center" vertical="center" textRotation="90"/>
    </xf>
    <xf numFmtId="0" fontId="5" fillId="5" borderId="18" xfId="0" applyFont="1" applyFill="1" applyBorder="1" applyAlignment="1" applyProtection="1">
      <alignment horizontal="center" vertical="center" textRotation="90"/>
    </xf>
    <xf numFmtId="0" fontId="1" fillId="5" borderId="12" xfId="0" applyFont="1" applyFill="1" applyBorder="1" applyAlignment="1" applyProtection="1">
      <alignment horizontal="center" vertical="center"/>
    </xf>
    <xf numFmtId="0" fontId="1" fillId="5" borderId="13" xfId="0" applyFont="1" applyFill="1" applyBorder="1" applyAlignment="1" applyProtection="1">
      <alignment horizontal="center" vertical="center"/>
    </xf>
    <xf numFmtId="0" fontId="1" fillId="5" borderId="14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 applyProtection="1">
      <alignment horizontal="left" vertical="center" shrinkToFit="1"/>
      <protection locked="0"/>
    </xf>
    <xf numFmtId="0" fontId="1" fillId="0" borderId="0" xfId="0" applyFont="1" applyBorder="1" applyAlignment="1" applyProtection="1">
      <alignment horizontal="right" vertical="center" shrinkToFit="1"/>
      <protection locked="0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1" fillId="5" borderId="12" xfId="0" applyFont="1" applyFill="1" applyBorder="1" applyAlignment="1" applyProtection="1">
      <alignment horizontal="center" vertical="center" wrapText="1"/>
    </xf>
    <xf numFmtId="0" fontId="4" fillId="6" borderId="0" xfId="1" applyFont="1" applyFill="1" applyAlignment="1" applyProtection="1">
      <alignment horizontal="center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Pc\Desktop\17.10.2025%20ev%20&#231;al&#305;malar&#305;\F&#304;KST&#220;R%20PROGRAMI%20S&#304;FRE%20452721%20&#199;ALI&#350;MA%20SAYFAS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BİTLER"/>
      <sheetName val="ANASAYFA"/>
      <sheetName val="AÇIKLAMA"/>
      <sheetName val="3"/>
      <sheetName val="4"/>
      <sheetName val="4E"/>
      <sheetName val="5"/>
      <sheetName val="5E"/>
      <sheetName val="6-3"/>
      <sheetName val="6E"/>
      <sheetName val="7"/>
      <sheetName val="7E"/>
      <sheetName val="8-4"/>
      <sheetName val="8E"/>
      <sheetName val="9-3"/>
      <sheetName val="9-4"/>
      <sheetName val="9E"/>
      <sheetName val="10-3"/>
      <sheetName val="10-5"/>
      <sheetName val="10E"/>
      <sheetName val="11-4"/>
      <sheetName val="11E"/>
      <sheetName val="12-3"/>
      <sheetName val="12-4"/>
      <sheetName val="12E"/>
      <sheetName val="13-3"/>
      <sheetName val="13-4"/>
      <sheetName val="13E"/>
      <sheetName val="14-3"/>
      <sheetName val="14-4"/>
      <sheetName val="14E"/>
      <sheetName val="15-3"/>
      <sheetName val="15-4 "/>
      <sheetName val="15-5"/>
      <sheetName val="15E"/>
      <sheetName val="16-3"/>
      <sheetName val="16-4"/>
      <sheetName val="16-5"/>
      <sheetName val="16E"/>
      <sheetName val="17-3"/>
      <sheetName val="17-4"/>
      <sheetName val="17E"/>
      <sheetName val="18-3"/>
      <sheetName val="18-4"/>
      <sheetName val="18E"/>
      <sheetName val="18ÇE"/>
      <sheetName val="19-3"/>
      <sheetName val="19-4"/>
      <sheetName val="19-5"/>
      <sheetName val="19E"/>
      <sheetName val="20-3"/>
      <sheetName val="20-4"/>
      <sheetName val="20-5"/>
      <sheetName val="20E"/>
      <sheetName val="21-3"/>
      <sheetName val="21-4"/>
      <sheetName val="21E"/>
      <sheetName val="22-3"/>
      <sheetName val="22-4"/>
      <sheetName val="22E"/>
      <sheetName val="23-3"/>
      <sheetName val="23-4"/>
      <sheetName val="23E"/>
      <sheetName val="24-3"/>
      <sheetName val="24-4"/>
      <sheetName val="24-5"/>
      <sheetName val="24-6"/>
      <sheetName val="24E"/>
      <sheetName val="25-3"/>
      <sheetName val="25-4"/>
      <sheetName val="25E"/>
      <sheetName val="26-3"/>
      <sheetName val="26-4"/>
      <sheetName val="26E"/>
      <sheetName val="27-3"/>
      <sheetName val="27-4"/>
      <sheetName val="27E"/>
      <sheetName val="28-3"/>
      <sheetName val="28-4"/>
      <sheetName val="28E"/>
      <sheetName val="29-3"/>
      <sheetName val="29-4"/>
      <sheetName val="29E"/>
      <sheetName val="30-3"/>
      <sheetName val="30-4"/>
      <sheetName val="30E"/>
      <sheetName val="31-3"/>
      <sheetName val="31-4"/>
      <sheetName val="31E"/>
      <sheetName val="32-3"/>
      <sheetName val="32-4"/>
      <sheetName val="32E"/>
      <sheetName val="33-3"/>
      <sheetName val="33-4"/>
      <sheetName val="33E"/>
      <sheetName val="34-3"/>
      <sheetName val="34-4"/>
      <sheetName val="34E"/>
      <sheetName val="35-3"/>
      <sheetName val="35-4"/>
      <sheetName val="35E"/>
      <sheetName val="36-3"/>
      <sheetName val="36-4"/>
      <sheetName val="36E"/>
      <sheetName val="37-3"/>
      <sheetName val="37-4"/>
      <sheetName val="37E"/>
      <sheetName val="38-3"/>
      <sheetName val="38-4"/>
      <sheetName val="38E"/>
      <sheetName val="39-3"/>
      <sheetName val="39-4"/>
      <sheetName val="39E"/>
      <sheetName val="40-3"/>
      <sheetName val="40-4"/>
      <sheetName val="40E"/>
      <sheetName val="41-3"/>
      <sheetName val="41-4 "/>
      <sheetName val="41E"/>
      <sheetName val="42-3"/>
      <sheetName val="42-4"/>
      <sheetName val="42E"/>
      <sheetName val="43-3"/>
      <sheetName val="43-4"/>
      <sheetName val="43E"/>
      <sheetName val="44-3"/>
      <sheetName val="44-4"/>
      <sheetName val="44E"/>
      <sheetName val="45-3"/>
      <sheetName val="45-4"/>
      <sheetName val="45E"/>
      <sheetName val="46-3"/>
      <sheetName val="46-4"/>
      <sheetName val="46E"/>
      <sheetName val="47-3"/>
      <sheetName val="47-4"/>
      <sheetName val="47E"/>
      <sheetName val="48-3"/>
      <sheetName val="48-4"/>
      <sheetName val="48E"/>
      <sheetName val="49-3"/>
      <sheetName val="49-4"/>
      <sheetName val="49E"/>
      <sheetName val="50-3"/>
      <sheetName val="50-4"/>
      <sheetName val="50E"/>
      <sheetName val="51-3"/>
      <sheetName val="51-4"/>
      <sheetName val="51E"/>
      <sheetName val="52-3"/>
      <sheetName val="52-4"/>
      <sheetName val="52E"/>
      <sheetName val="53-3"/>
      <sheetName val="53-4"/>
      <sheetName val="53E"/>
      <sheetName val="54-3"/>
      <sheetName val="54-4"/>
      <sheetName val="54E"/>
      <sheetName val="55-3"/>
      <sheetName val="55-4"/>
      <sheetName val="56-3"/>
      <sheetName val="56-4"/>
      <sheetName val="57-3"/>
      <sheetName val="57-4"/>
      <sheetName val="58-3"/>
      <sheetName val="58-4"/>
      <sheetName val="59-3"/>
      <sheetName val="59-4"/>
      <sheetName val="60-3"/>
      <sheetName val="60-4"/>
      <sheetName val="61-3"/>
      <sheetName val="61-4"/>
      <sheetName val="62-3"/>
      <sheetName val="62-4"/>
      <sheetName val="63-3"/>
      <sheetName val="63-4"/>
      <sheetName val="64-3"/>
      <sheetName val="64-4"/>
      <sheetName val="65-3"/>
      <sheetName val="65-4"/>
      <sheetName val="66-3"/>
      <sheetName val="66-4"/>
      <sheetName val="67-3"/>
      <sheetName val="67-4"/>
      <sheetName val="68-3"/>
      <sheetName val="68-4"/>
      <sheetName val="69-3"/>
      <sheetName val="69-4"/>
      <sheetName val="70-3"/>
      <sheetName val="70-4"/>
      <sheetName val="71-3"/>
      <sheetName val="71-4"/>
      <sheetName val="72-3"/>
      <sheetName val="72-4"/>
      <sheetName val="73-3"/>
      <sheetName val="74-3"/>
    </sheetNames>
    <sheetDataSet>
      <sheetData sheetId="0" refreshError="1"/>
      <sheetData sheetId="1" refreshError="1">
        <row r="11">
          <cell r="Q11" t="str">
            <v>İL BİRİNCİLİĞİ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12031-6C6D-492A-B6D3-0A42857734AE}">
  <dimension ref="A1:AU25"/>
  <sheetViews>
    <sheetView tabSelected="1" zoomScaleNormal="100" workbookViewId="0">
      <selection activeCell="AE20" sqref="AE20"/>
    </sheetView>
  </sheetViews>
  <sheetFormatPr defaultColWidth="3.7109375" defaultRowHeight="15" x14ac:dyDescent="0.25"/>
  <cols>
    <col min="1" max="1" width="3.7109375" style="19"/>
    <col min="2" max="4" width="3.7109375" style="2"/>
    <col min="5" max="5" width="11.7109375" style="2" customWidth="1"/>
    <col min="6" max="6" width="3.7109375" style="2"/>
    <col min="7" max="7" width="7.140625" style="2" customWidth="1"/>
    <col min="8" max="27" width="3.7109375" style="2"/>
    <col min="28" max="28" width="5.7109375" style="2" customWidth="1"/>
    <col min="29" max="30" width="3.7109375" style="2"/>
    <col min="31" max="31" width="41.7109375" style="2" customWidth="1"/>
    <col min="32" max="32" width="3.7109375" style="2"/>
    <col min="33" max="33" width="41.7109375" style="2" customWidth="1"/>
    <col min="34" max="16384" width="3.7109375" style="2"/>
  </cols>
  <sheetData>
    <row r="1" spans="1:47" ht="15.75" x14ac:dyDescent="0.25">
      <c r="A1" s="61" t="s">
        <v>24</v>
      </c>
      <c r="B1" s="61"/>
      <c r="C1" s="61"/>
      <c r="D1" s="61"/>
      <c r="E1" s="61"/>
      <c r="F1" s="61"/>
      <c r="G1" s="61"/>
      <c r="H1" s="61"/>
      <c r="I1" s="61"/>
      <c r="J1" s="62" t="s">
        <v>0</v>
      </c>
      <c r="K1" s="62"/>
      <c r="L1" s="62"/>
      <c r="M1" s="62"/>
      <c r="N1" s="62"/>
      <c r="O1" s="62"/>
      <c r="P1" s="62" t="s">
        <v>29</v>
      </c>
      <c r="Q1" s="62"/>
      <c r="R1" s="62"/>
      <c r="S1" s="62"/>
      <c r="T1" s="62"/>
      <c r="U1" s="63" t="s">
        <v>1</v>
      </c>
      <c r="V1" s="63"/>
      <c r="W1" s="63"/>
      <c r="X1" s="63"/>
      <c r="Y1" s="63"/>
      <c r="Z1" s="1"/>
      <c r="AA1" s="1"/>
      <c r="AB1" s="1"/>
    </row>
    <row r="2" spans="1:47" ht="15.75" x14ac:dyDescent="0.25">
      <c r="A2" s="64" t="s">
        <v>25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2" t="str">
        <f>[1]ANASAYFA!Q11</f>
        <v>İL BİRİNCİLİĞİ</v>
      </c>
      <c r="M2" s="62"/>
      <c r="N2" s="62"/>
      <c r="O2" s="62"/>
      <c r="P2" s="62"/>
      <c r="Q2" s="62"/>
      <c r="R2" s="62"/>
      <c r="S2" s="62"/>
      <c r="T2" s="65" t="s">
        <v>2</v>
      </c>
      <c r="U2" s="65"/>
      <c r="V2" s="65"/>
      <c r="W2" s="65"/>
      <c r="X2" s="65"/>
      <c r="Y2" s="3"/>
      <c r="Z2" s="1"/>
      <c r="AA2" s="1"/>
      <c r="AB2" s="1"/>
      <c r="AD2" s="58" t="s">
        <v>3</v>
      </c>
      <c r="AE2" s="58"/>
      <c r="AF2" s="59" t="s">
        <v>4</v>
      </c>
      <c r="AG2" s="59"/>
      <c r="AJ2" s="60" t="s">
        <v>5</v>
      </c>
      <c r="AK2" s="60"/>
      <c r="AL2" s="60"/>
      <c r="AM2" s="60"/>
      <c r="AN2" s="60" t="s">
        <v>6</v>
      </c>
      <c r="AO2" s="60"/>
      <c r="AP2" s="60"/>
      <c r="AQ2" s="60"/>
      <c r="AR2" s="60" t="s">
        <v>7</v>
      </c>
      <c r="AS2" s="60"/>
      <c r="AT2" s="60"/>
      <c r="AU2" s="60"/>
    </row>
    <row r="3" spans="1:47" ht="16.5" thickBot="1" x14ac:dyDescent="0.3">
      <c r="Y3" s="67"/>
      <c r="Z3" s="67"/>
      <c r="AA3" s="67"/>
      <c r="AB3" s="67"/>
      <c r="AD3" s="4" t="s">
        <v>8</v>
      </c>
      <c r="AE3" s="5" t="s">
        <v>9</v>
      </c>
      <c r="AF3" s="6" t="s">
        <v>5</v>
      </c>
      <c r="AG3" s="7" t="s">
        <v>26</v>
      </c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</row>
    <row r="4" spans="1:47" ht="15" customHeight="1" thickBot="1" x14ac:dyDescent="0.3">
      <c r="B4" s="36" t="s">
        <v>10</v>
      </c>
      <c r="C4" s="37"/>
      <c r="D4" s="37"/>
      <c r="E4" s="37"/>
      <c r="F4" s="37"/>
      <c r="G4" s="37"/>
      <c r="H4" s="37"/>
      <c r="I4" s="37"/>
      <c r="J4" s="38"/>
      <c r="K4" s="8"/>
      <c r="L4" s="39"/>
      <c r="M4" s="39"/>
      <c r="N4" s="39"/>
      <c r="O4" s="39"/>
      <c r="P4" s="39"/>
      <c r="Q4" s="39"/>
      <c r="R4" s="39"/>
      <c r="S4" s="39"/>
      <c r="U4" s="8"/>
      <c r="V4" s="8"/>
      <c r="W4" s="8"/>
      <c r="X4" s="8"/>
      <c r="Y4" s="8"/>
      <c r="Z4" s="8"/>
      <c r="AA4" s="8"/>
      <c r="AB4" s="8"/>
      <c r="AD4" s="4" t="s">
        <v>11</v>
      </c>
      <c r="AE4" s="5" t="s">
        <v>12</v>
      </c>
      <c r="AF4" s="6" t="s">
        <v>6</v>
      </c>
      <c r="AG4" s="7" t="s">
        <v>27</v>
      </c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</row>
    <row r="5" spans="1:47" x14ac:dyDescent="0.25">
      <c r="B5" s="20" t="s">
        <v>8</v>
      </c>
      <c r="C5" s="40" t="str">
        <f>AG3</f>
        <v>Yıldırım Beyazıt İHO</v>
      </c>
      <c r="D5" s="40"/>
      <c r="E5" s="40"/>
      <c r="F5" s="40"/>
      <c r="G5" s="40"/>
      <c r="H5" s="40"/>
      <c r="I5" s="40"/>
      <c r="J5" s="41"/>
      <c r="AD5" s="4" t="s">
        <v>13</v>
      </c>
      <c r="AE5" s="5" t="s">
        <v>14</v>
      </c>
      <c r="AF5" s="6" t="s">
        <v>7</v>
      </c>
      <c r="AG5" s="7" t="s">
        <v>28</v>
      </c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</row>
    <row r="6" spans="1:47" x14ac:dyDescent="0.25">
      <c r="B6" s="10" t="s">
        <v>11</v>
      </c>
      <c r="C6" s="42" t="str">
        <f>AG4</f>
        <v>Osmancık Meliha-Rıfat Göbel OO</v>
      </c>
      <c r="D6" s="42"/>
      <c r="E6" s="42"/>
      <c r="F6" s="42"/>
      <c r="G6" s="42"/>
      <c r="H6" s="42"/>
      <c r="I6" s="42"/>
      <c r="J6" s="43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</row>
    <row r="7" spans="1:47" ht="15" customHeight="1" thickBot="1" x14ac:dyDescent="0.3">
      <c r="B7" s="11" t="s">
        <v>13</v>
      </c>
      <c r="C7" s="44" t="str">
        <f>AG5</f>
        <v>İskilip Azmimilli OO</v>
      </c>
      <c r="D7" s="44"/>
      <c r="E7" s="44"/>
      <c r="F7" s="44"/>
      <c r="G7" s="44"/>
      <c r="H7" s="44"/>
      <c r="I7" s="44"/>
      <c r="J7" s="45"/>
    </row>
    <row r="8" spans="1:47" ht="15" customHeight="1" thickBot="1" x14ac:dyDescent="0.3"/>
    <row r="9" spans="1:47" ht="15.75" x14ac:dyDescent="0.25">
      <c r="A9" s="46" t="s">
        <v>15</v>
      </c>
      <c r="B9" s="49" t="s">
        <v>32</v>
      </c>
      <c r="C9" s="50"/>
      <c r="D9" s="51"/>
      <c r="E9" s="16"/>
      <c r="F9" s="49" t="s">
        <v>16</v>
      </c>
      <c r="G9" s="51"/>
      <c r="H9" s="49" t="s">
        <v>17</v>
      </c>
      <c r="I9" s="50"/>
      <c r="J9" s="51"/>
      <c r="K9" s="66" t="s">
        <v>33</v>
      </c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1"/>
    </row>
    <row r="10" spans="1:47" ht="15.75" x14ac:dyDescent="0.25">
      <c r="A10" s="47"/>
      <c r="B10" s="52"/>
      <c r="C10" s="53"/>
      <c r="D10" s="54"/>
      <c r="E10" s="17" t="s">
        <v>18</v>
      </c>
      <c r="F10" s="52"/>
      <c r="G10" s="54"/>
      <c r="H10" s="52"/>
      <c r="I10" s="53"/>
      <c r="J10" s="54"/>
      <c r="K10" s="52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4"/>
    </row>
    <row r="11" spans="1:47" ht="16.5" thickBot="1" x14ac:dyDescent="0.3">
      <c r="A11" s="48"/>
      <c r="B11" s="55"/>
      <c r="C11" s="56"/>
      <c r="D11" s="57"/>
      <c r="E11" s="18"/>
      <c r="F11" s="55"/>
      <c r="G11" s="57"/>
      <c r="H11" s="55"/>
      <c r="I11" s="56"/>
      <c r="J11" s="57"/>
      <c r="K11" s="55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7"/>
    </row>
    <row r="12" spans="1:47" ht="24.95" customHeight="1" x14ac:dyDescent="0.25">
      <c r="A12" s="9">
        <v>1</v>
      </c>
      <c r="B12" s="26" t="s">
        <v>19</v>
      </c>
      <c r="C12" s="26"/>
      <c r="D12" s="26"/>
      <c r="E12" s="12">
        <v>46031</v>
      </c>
      <c r="F12" s="27">
        <v>0.4375</v>
      </c>
      <c r="G12" s="26"/>
      <c r="H12" s="28" t="s">
        <v>23</v>
      </c>
      <c r="I12" s="28"/>
      <c r="J12" s="28"/>
      <c r="K12" s="29" t="str">
        <f>CONCATENATE(C5," ","-"," ",C6)</f>
        <v>Yıldırım Beyazıt İHO - Osmancık Meliha-Rıfat Göbel OO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30"/>
    </row>
    <row r="13" spans="1:47" ht="24.95" customHeight="1" x14ac:dyDescent="0.25">
      <c r="A13" s="10">
        <v>2</v>
      </c>
      <c r="B13" s="31" t="s">
        <v>21</v>
      </c>
      <c r="C13" s="31"/>
      <c r="D13" s="31"/>
      <c r="E13" s="14">
        <v>46034</v>
      </c>
      <c r="F13" s="32">
        <v>0.4375</v>
      </c>
      <c r="G13" s="31"/>
      <c r="H13" s="33" t="s">
        <v>30</v>
      </c>
      <c r="I13" s="33"/>
      <c r="J13" s="33"/>
      <c r="K13" s="34" t="str">
        <f>CONCATENATE(C7," ","-"," ",C5)</f>
        <v>İskilip Azmimilli OO - Yıldırım Beyazıt İHO</v>
      </c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5"/>
    </row>
    <row r="14" spans="1:47" ht="24.95" customHeight="1" thickBot="1" x14ac:dyDescent="0.3">
      <c r="A14" s="11">
        <v>3</v>
      </c>
      <c r="B14" s="21" t="s">
        <v>22</v>
      </c>
      <c r="C14" s="21"/>
      <c r="D14" s="21"/>
      <c r="E14" s="15">
        <v>46036</v>
      </c>
      <c r="F14" s="22">
        <v>0.4375</v>
      </c>
      <c r="G14" s="21"/>
      <c r="H14" s="23" t="s">
        <v>20</v>
      </c>
      <c r="I14" s="23"/>
      <c r="J14" s="23"/>
      <c r="K14" s="24" t="str">
        <f>CONCATENATE(C6," ","-"," ",C7)</f>
        <v>Osmancık Meliha-Rıfat Göbel OO - İskilip Azmimilli OO</v>
      </c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5"/>
    </row>
    <row r="18" spans="14:25" ht="67.5" x14ac:dyDescent="0.25"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4:25" ht="67.5" x14ac:dyDescent="0.25"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  <row r="20" spans="14:25" ht="67.5" x14ac:dyDescent="0.25"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</row>
    <row r="21" spans="14:25" ht="67.5" x14ac:dyDescent="0.25"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</row>
    <row r="22" spans="14:25" ht="67.5" x14ac:dyDescent="0.25"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</row>
    <row r="25" spans="14:25" x14ac:dyDescent="0.25">
      <c r="O25" s="2" t="s">
        <v>31</v>
      </c>
    </row>
  </sheetData>
  <mergeCells count="35">
    <mergeCell ref="Y3:AB3"/>
    <mergeCell ref="A1:I1"/>
    <mergeCell ref="J1:O1"/>
    <mergeCell ref="P1:T1"/>
    <mergeCell ref="U1:Y1"/>
    <mergeCell ref="A2:K2"/>
    <mergeCell ref="L2:S2"/>
    <mergeCell ref="T2:X2"/>
    <mergeCell ref="AD2:AE2"/>
    <mergeCell ref="AF2:AG2"/>
    <mergeCell ref="AJ2:AM6"/>
    <mergeCell ref="AN2:AQ6"/>
    <mergeCell ref="AR2:AU6"/>
    <mergeCell ref="A9:A11"/>
    <mergeCell ref="B9:D11"/>
    <mergeCell ref="F9:G11"/>
    <mergeCell ref="H9:J11"/>
    <mergeCell ref="K9:AB11"/>
    <mergeCell ref="B4:J4"/>
    <mergeCell ref="L4:S4"/>
    <mergeCell ref="C5:J5"/>
    <mergeCell ref="C6:J6"/>
    <mergeCell ref="C7:J7"/>
    <mergeCell ref="B14:D14"/>
    <mergeCell ref="F14:G14"/>
    <mergeCell ref="H14:J14"/>
    <mergeCell ref="K14:AB14"/>
    <mergeCell ref="B12:D12"/>
    <mergeCell ref="F12:G12"/>
    <mergeCell ref="H12:J12"/>
    <mergeCell ref="K12:AB12"/>
    <mergeCell ref="B13:D13"/>
    <mergeCell ref="F13:G13"/>
    <mergeCell ref="H13:J13"/>
    <mergeCell ref="K13:AB13"/>
  </mergeCells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2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YILDIZ ERKEK FUTBOL</vt:lpstr>
      <vt:lpstr>'YILDIZ ERKEK FUTBOL'!Yazdırma_Alanı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2025-12-03T06:30:17Z</dcterms:modified>
</cp:coreProperties>
</file>